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aitrinh" sheetId="1" r:id="rId1"/>
  </sheets>
  <definedNames>
    <definedName name="_xlnm.Print_Area" localSheetId="0">'Giaitrinh'!$A$1:$F$34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.VnArial Narrow"/>
            <family val="2"/>
          </rPr>
          <t xml:space="preserve"> C«ng bè th«ng tin cña tæ chøc NY : kÕt qu¶ KD so sanh cung kú n¨m tr­íc cã biÕn ®éng tõ 10% trë lªn.</t>
        </r>
      </text>
    </comment>
  </commentList>
</comments>
</file>

<file path=xl/sharedStrings.xml><?xml version="1.0" encoding="utf-8"?>
<sst xmlns="http://schemas.openxmlformats.org/spreadsheetml/2006/main" count="37" uniqueCount="35">
  <si>
    <t>Tæng c«ng ty CN xi m¨ng ViÖt Nam</t>
  </si>
  <si>
    <t>Céng hoµ x· héi chñ nghÜa ViÖt Nam</t>
  </si>
  <si>
    <t>C«ng ty CP bao b× xi m¨ng Bót S¬n</t>
  </si>
  <si>
    <t>§éc lËp - Tù do - H¹nh phóc</t>
  </si>
  <si>
    <t>Nam §Þnh, ngµy 20 th¸ng 01 n¨m 2011</t>
  </si>
  <si>
    <t>B¶n gi¶i tr×nh</t>
  </si>
  <si>
    <t>Nguyªn nh©n lîi nhuËn quý 4/2010 gi¶m so cïng kú n¨m tr­íc</t>
  </si>
  <si>
    <t>KÝnh göi :</t>
  </si>
  <si>
    <t>Së giao dÞch chøng kho¸n Hµ Néi</t>
  </si>
  <si>
    <t xml:space="preserve"> - C¨n cø Th«ng t­ sè 09/2010/TT-BTC ngµy 15/01/2010 cña Bé tµi chÝnh h­íng dÉn vÒ viÖc c«ng bè th«ng tin trªn thÞ tr­êng chøng kho¸n.</t>
  </si>
  <si>
    <t xml:space="preserve"> - C¨n cø kÕt qu¶ ho¹t ®éng kinh doanh kú b¸o c¸o quý 4/2010 vµ quý 4/2009 th× lîi nhuËn sau thuÕ quý 4/2010 gi¶m 70% so cïng kú n¨m tr­íc</t>
  </si>
  <si>
    <t>C«ng ty cæ phÇn bao b× xi m¨ng Bót S¬n gi¶i tr×nh nguyªn nh©n gi¶m lîi nhuËn nh­ sau :</t>
  </si>
  <si>
    <t xml:space="preserve">           Lîi nhuËn quý 4/2010 gi¶m nguyªn nh©n chÝnh do gi¸ c¸c lo¹i h¹t nhùa PP t¨ng tõ 15-&gt;20% so quý 4/2009, trong khi ®ã gi¸ b¸n chØ t¨ng 7%, ngoµi ra chi phÝ tµi chÝnh t¨ng do l·i suÊt t¨ng. V× vËy lµm cho lîi nhuËn quý 4/2010 gi¶m so cïng kú n¨m tr­íc.</t>
  </si>
  <si>
    <t xml:space="preserve">           Sè liÖu cô thÓ qua mét sè chØ tiªu chÝnh nh­ sau:</t>
  </si>
  <si>
    <t>TT</t>
  </si>
  <si>
    <t>ChØ tiªu</t>
  </si>
  <si>
    <t>§VT</t>
  </si>
  <si>
    <t>Quý 4/2009</t>
  </si>
  <si>
    <t>Quý 4/2010</t>
  </si>
  <si>
    <t>Tû lÖ %</t>
  </si>
  <si>
    <t>S¶n l­îng vá bao tiªu thô</t>
  </si>
  <si>
    <t>vá bao</t>
  </si>
  <si>
    <t>Tæng doanh thu vµ thu nhËp</t>
  </si>
  <si>
    <t>®ång</t>
  </si>
  <si>
    <t>Tæng chi phÝ</t>
  </si>
  <si>
    <t>Lîi nhuËn sau thuÕ</t>
  </si>
  <si>
    <t>Gi¸ b¸n b×nh qu©n</t>
  </si>
  <si>
    <t>®ång/vá</t>
  </si>
  <si>
    <t xml:space="preserve">          VÒ c¸c mÆt kh¸c cña ho¹t ®éng s¶n xuÊt kinh doanh trong C«ng ty vÉn diÔn ra b×nh th­êng; toµn bé m¸y mãc thiÕt bÞ ®Òu ho¹t ®éng æn ®Þnh, duy tr× s¶n xuÊt 3 ca liªn tôc. </t>
  </si>
  <si>
    <t>Tr©n träng gi¶i tr×nh.</t>
  </si>
  <si>
    <t>C«ng ty cæ phÇn bao b× xi m¨ng Bót S¬n</t>
  </si>
  <si>
    <t>N¬i göi :</t>
  </si>
  <si>
    <t xml:space="preserve"> - Nh­ kÝnh göi</t>
  </si>
  <si>
    <t xml:space="preserve"> - L­u VT.</t>
  </si>
  <si>
    <t>Sè:  22A/BBS-PTV.11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</si>
</sst>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#,###,###,###,###"/>
    <numFmt numFmtId="166" formatCode="\ ##,###,###,###,###"/>
    <numFmt numFmtId="167" formatCode="\ ###,###,###,###"/>
    <numFmt numFmtId="168" formatCode="_(* #,##0_);_(* \(#,##0\);_(* &quot;-&quot;??_);_(@_)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_(* #,##0.0_);_(* \(#,##0.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\ ###,###,###,###.##"/>
    <numFmt numFmtId="187" formatCode="\ ###,###,###.##"/>
    <numFmt numFmtId="188" formatCode="\ ###,###,###.###"/>
    <numFmt numFmtId="189" formatCode="\ ###,###,###.####"/>
    <numFmt numFmtId="190" formatCode="\ ###,###,###.#####"/>
    <numFmt numFmtId="191" formatCode="\ ###,###,###.######"/>
    <numFmt numFmtId="192" formatCode="\ ###,###,###.#######"/>
    <numFmt numFmtId="193" formatCode="\ ###,###,###.########"/>
    <numFmt numFmtId="194" formatCode="\ ###,###,###.#########"/>
    <numFmt numFmtId="195" formatCode="\ ###,###,###.##########"/>
    <numFmt numFmtId="196" formatCode="\ ###,###,###.###########"/>
    <numFmt numFmtId="197" formatCode="\ ###,###,###.############"/>
    <numFmt numFmtId="198" formatCode="\ ###,###,###.#############"/>
    <numFmt numFmtId="199" formatCode="\ ###,###,###.##############"/>
    <numFmt numFmtId="200" formatCode="\ ###,###,###.###############"/>
    <numFmt numFmtId="201" formatCode="\ ###,###,###.################"/>
    <numFmt numFmtId="202" formatCode="\ ###,###,###.#################"/>
    <numFmt numFmtId="203" formatCode="\ ###,###,###.##################"/>
    <numFmt numFmtId="204" formatCode="\ ###,###,###.###################"/>
    <numFmt numFmtId="205" formatCode="\ ###,###,###.#"/>
    <numFmt numFmtId="206" formatCode="\ ###,###,###"/>
    <numFmt numFmtId="207" formatCode="\ ###,###,###.0"/>
    <numFmt numFmtId="208" formatCode="\ ###,###,###.00"/>
    <numFmt numFmtId="209" formatCode="\ ###,###,###.000"/>
    <numFmt numFmtId="210" formatCode="\ ###,###,###.0000"/>
    <numFmt numFmtId="211" formatCode="_-* #,##0.0_-;\-* #,##0.0_-;_-* &quot;-&quot;??_-;_-@_-"/>
    <numFmt numFmtId="212" formatCode="_-* #,##0_-;\-* #,##0_-;_-* &quot;-&quot;??_-;_-@_-"/>
    <numFmt numFmtId="213" formatCode="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0.00000000"/>
    <numFmt numFmtId="220" formatCode="#,##0.000"/>
    <numFmt numFmtId="221" formatCode="#,##0.0000"/>
    <numFmt numFmtId="222" formatCode="#,##0.00000"/>
    <numFmt numFmtId="223" formatCode="#,##0.000000"/>
    <numFmt numFmtId="224" formatCode="\ ###,###,###,###,###"/>
  </numFmts>
  <fonts count="21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4"/>
      <name val=".VnTime"/>
      <family val="0"/>
    </font>
    <font>
      <sz val="10"/>
      <name val=".VnTimeH"/>
      <family val="2"/>
    </font>
    <font>
      <b/>
      <sz val="10"/>
      <name val=".VnTimeH"/>
      <family val="2"/>
    </font>
    <font>
      <b/>
      <u val="single"/>
      <sz val="12"/>
      <name val=".VnTime"/>
      <family val="2"/>
    </font>
    <font>
      <i/>
      <sz val="12"/>
      <name val=".VnTime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i/>
      <u val="single"/>
      <sz val="16"/>
      <name val=".VnAristote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1"/>
      <name val=".VnTime"/>
      <family val="0"/>
    </font>
    <font>
      <b/>
      <sz val="11"/>
      <name val=".VnTimeH"/>
      <family val="2"/>
    </font>
    <font>
      <i/>
      <u val="single"/>
      <sz val="12"/>
      <name val=".VnTime"/>
      <family val="2"/>
    </font>
    <font>
      <u val="single"/>
      <sz val="12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.VnArial Narrow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13" fillId="0" borderId="3" xfId="21" applyNumberFormat="1" applyFont="1" applyBorder="1" applyAlignment="1" quotePrefix="1">
      <alignment horizontal="right"/>
      <protection/>
    </xf>
    <xf numFmtId="3" fontId="13" fillId="0" borderId="3" xfId="21" applyNumberFormat="1" applyFont="1" applyFill="1" applyBorder="1" applyAlignment="1" quotePrefix="1">
      <alignment horizontal="right"/>
      <protection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13" fillId="0" borderId="4" xfId="21" applyNumberFormat="1" applyFont="1" applyFill="1" applyBorder="1" applyAlignment="1">
      <alignment horizontal="right"/>
      <protection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0" xfId="0" applyNumberFormat="1" applyAlignment="1">
      <alignment horizont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 Q3.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G6" sqref="G6"/>
    </sheetView>
  </sheetViews>
  <sheetFormatPr defaultColWidth="8.796875" defaultRowHeight="15"/>
  <cols>
    <col min="1" max="1" width="5.59765625" style="2" customWidth="1"/>
    <col min="2" max="2" width="25.8984375" style="2" customWidth="1"/>
    <col min="3" max="3" width="9" style="2" customWidth="1"/>
    <col min="4" max="5" width="13.59765625" style="2" customWidth="1"/>
    <col min="6" max="6" width="15.59765625" style="2" customWidth="1"/>
    <col min="7" max="7" width="9" style="2" customWidth="1"/>
    <col min="8" max="8" width="13.5" style="2" bestFit="1" customWidth="1"/>
    <col min="9" max="11" width="9" style="2" customWidth="1"/>
    <col min="12" max="12" width="9.09765625" style="2" customWidth="1"/>
    <col min="13" max="16384" width="9" style="2" customWidth="1"/>
  </cols>
  <sheetData>
    <row r="1" spans="1:6" ht="19.5" customHeight="1">
      <c r="A1" s="1" t="s">
        <v>0</v>
      </c>
      <c r="D1" s="25" t="s">
        <v>1</v>
      </c>
      <c r="E1" s="25"/>
      <c r="F1" s="25"/>
    </row>
    <row r="2" spans="1:6" ht="19.5" customHeight="1">
      <c r="A2" s="1" t="s">
        <v>2</v>
      </c>
      <c r="D2" s="26" t="s">
        <v>3</v>
      </c>
      <c r="E2" s="26"/>
      <c r="F2" s="26"/>
    </row>
    <row r="3" spans="2:6" ht="19.5" customHeight="1">
      <c r="B3" s="3" t="s">
        <v>34</v>
      </c>
      <c r="F3" s="4" t="s">
        <v>4</v>
      </c>
    </row>
    <row r="4" ht="19.5" customHeight="1"/>
    <row r="5" spans="2:6" ht="24" customHeight="1">
      <c r="B5" s="27" t="s">
        <v>5</v>
      </c>
      <c r="C5" s="27"/>
      <c r="D5" s="27"/>
      <c r="E5" s="27"/>
      <c r="F5" s="27"/>
    </row>
    <row r="6" spans="2:6" ht="19.5" customHeight="1">
      <c r="B6" s="28" t="s">
        <v>6</v>
      </c>
      <c r="C6" s="28"/>
      <c r="D6" s="28"/>
      <c r="E6" s="28"/>
      <c r="F6" s="28"/>
    </row>
    <row r="7" ht="19.5" customHeight="1"/>
    <row r="8" spans="2:3" ht="19.5" customHeight="1">
      <c r="B8" s="5" t="s">
        <v>7</v>
      </c>
      <c r="C8" s="6" t="s">
        <v>8</v>
      </c>
    </row>
    <row r="9" ht="19.5" customHeight="1"/>
    <row r="10" spans="2:6" ht="36" customHeight="1">
      <c r="B10" s="29" t="s">
        <v>9</v>
      </c>
      <c r="C10" s="29"/>
      <c r="D10" s="29"/>
      <c r="E10" s="29"/>
      <c r="F10" s="29"/>
    </row>
    <row r="11" spans="2:6" ht="36" customHeight="1">
      <c r="B11" s="29" t="s">
        <v>10</v>
      </c>
      <c r="C11" s="29"/>
      <c r="D11" s="29"/>
      <c r="E11" s="29"/>
      <c r="F11" s="29"/>
    </row>
    <row r="12" ht="12" customHeight="1"/>
    <row r="13" ht="19.5" customHeight="1">
      <c r="B13" s="2" t="s">
        <v>11</v>
      </c>
    </row>
    <row r="14" ht="6" customHeight="1"/>
    <row r="15" spans="1:6" ht="46.5" customHeight="1">
      <c r="A15" s="29" t="s">
        <v>12</v>
      </c>
      <c r="B15" s="29"/>
      <c r="C15" s="29"/>
      <c r="D15" s="29"/>
      <c r="E15" s="29"/>
      <c r="F15" s="29"/>
    </row>
    <row r="16" spans="1:6" ht="19.5" customHeight="1">
      <c r="A16" s="29" t="s">
        <v>13</v>
      </c>
      <c r="B16" s="29"/>
      <c r="C16" s="29"/>
      <c r="D16" s="29"/>
      <c r="E16" s="29"/>
      <c r="F16" s="29"/>
    </row>
    <row r="17" ht="19.5" customHeight="1"/>
    <row r="18" spans="1:16" ht="19.5" customHeight="1">
      <c r="A18" s="7" t="s">
        <v>14</v>
      </c>
      <c r="B18" s="7" t="s">
        <v>15</v>
      </c>
      <c r="C18" s="7" t="s">
        <v>16</v>
      </c>
      <c r="D18" s="7" t="s">
        <v>17</v>
      </c>
      <c r="E18" s="7" t="s">
        <v>18</v>
      </c>
      <c r="F18" s="7" t="s">
        <v>19</v>
      </c>
      <c r="I18" s="8"/>
      <c r="J18" s="8"/>
      <c r="K18" s="8"/>
      <c r="L18" s="8"/>
      <c r="M18" s="8"/>
      <c r="N18" s="8"/>
      <c r="O18" s="8"/>
      <c r="P18" s="8"/>
    </row>
    <row r="19" spans="1:14" ht="19.5" customHeight="1">
      <c r="A19" s="9">
        <v>1</v>
      </c>
      <c r="B19" s="10" t="s">
        <v>20</v>
      </c>
      <c r="C19" s="9" t="s">
        <v>21</v>
      </c>
      <c r="D19" s="10">
        <v>12204000</v>
      </c>
      <c r="E19" s="10">
        <v>12624000</v>
      </c>
      <c r="F19" s="9">
        <f>E19/D19%</f>
        <v>103.44149459193707</v>
      </c>
      <c r="I19" s="11"/>
      <c r="J19" s="11"/>
      <c r="K19" s="11"/>
      <c r="L19" s="11"/>
      <c r="M19" s="11"/>
      <c r="N19" s="11"/>
    </row>
    <row r="20" spans="1:14" ht="19.5" customHeight="1">
      <c r="A20" s="12">
        <v>2</v>
      </c>
      <c r="B20" s="13" t="s">
        <v>22</v>
      </c>
      <c r="C20" s="12" t="s">
        <v>23</v>
      </c>
      <c r="D20" s="14">
        <f>47830724825+18511230+64856912</f>
        <v>47914092967</v>
      </c>
      <c r="E20" s="14">
        <f>52722846455+22769304+66756256</f>
        <v>52812372015</v>
      </c>
      <c r="F20" s="12">
        <f>E20/D20%</f>
        <v>110.22304450461705</v>
      </c>
      <c r="I20" s="11"/>
      <c r="J20" s="11"/>
      <c r="K20" s="11"/>
      <c r="L20" s="11"/>
      <c r="M20" s="11"/>
      <c r="N20" s="11"/>
    </row>
    <row r="21" spans="1:6" ht="19.5" customHeight="1">
      <c r="A21" s="12">
        <v>3</v>
      </c>
      <c r="B21" s="13" t="s">
        <v>24</v>
      </c>
      <c r="C21" s="12" t="s">
        <v>23</v>
      </c>
      <c r="D21" s="14">
        <f>39914989965+1005631142+1792685089+6666676-109766110+471297638</f>
        <v>43081504400</v>
      </c>
      <c r="E21" s="14">
        <f>46720652367+843550301+1271396716+2004642425+513589737</f>
        <v>51353831546</v>
      </c>
      <c r="F21" s="12">
        <f>E21/D21%</f>
        <v>119.20157446033848</v>
      </c>
    </row>
    <row r="22" spans="1:6" ht="19.5" customHeight="1">
      <c r="A22" s="12">
        <v>4</v>
      </c>
      <c r="B22" s="13" t="s">
        <v>25</v>
      </c>
      <c r="C22" s="12" t="s">
        <v>23</v>
      </c>
      <c r="D22" s="15">
        <f>D20-D21</f>
        <v>4832588567</v>
      </c>
      <c r="E22" s="15">
        <f>E20-E21</f>
        <v>1458540469</v>
      </c>
      <c r="F22" s="12">
        <f>E22/D22%</f>
        <v>30.18134999035187</v>
      </c>
    </row>
    <row r="23" spans="1:6" ht="19.5" customHeight="1">
      <c r="A23" s="16">
        <v>5</v>
      </c>
      <c r="B23" s="17" t="s">
        <v>26</v>
      </c>
      <c r="C23" s="16" t="s">
        <v>27</v>
      </c>
      <c r="D23" s="18">
        <v>3891</v>
      </c>
      <c r="E23" s="18">
        <v>4157</v>
      </c>
      <c r="F23" s="12">
        <f>E23/D23%</f>
        <v>106.83628887175534</v>
      </c>
    </row>
    <row r="24" spans="1:6" ht="19.5" customHeight="1">
      <c r="A24" s="19"/>
      <c r="B24" s="20"/>
      <c r="C24" s="20"/>
      <c r="D24" s="20"/>
      <c r="E24" s="20"/>
      <c r="F24" s="20"/>
    </row>
    <row r="25" ht="10.5" customHeight="1"/>
    <row r="26" spans="1:6" ht="33.75" customHeight="1">
      <c r="A26" s="29" t="s">
        <v>28</v>
      </c>
      <c r="B26" s="29"/>
      <c r="C26" s="29"/>
      <c r="D26" s="29"/>
      <c r="E26" s="29"/>
      <c r="F26" s="29"/>
    </row>
    <row r="27" ht="7.5" customHeight="1"/>
    <row r="28" ht="19.5" customHeight="1">
      <c r="B28" s="8" t="s">
        <v>29</v>
      </c>
    </row>
    <row r="29" ht="19.5" customHeight="1">
      <c r="E29" s="21" t="s">
        <v>30</v>
      </c>
    </row>
    <row r="30" ht="19.5" customHeight="1"/>
    <row r="31" ht="19.5" customHeight="1"/>
    <row r="32" spans="1:2" ht="19.5" customHeight="1">
      <c r="A32" s="22" t="s">
        <v>31</v>
      </c>
      <c r="B32" s="23"/>
    </row>
    <row r="33" spans="1:2" ht="17.25" customHeight="1">
      <c r="A33" s="23"/>
      <c r="B33" s="24" t="s">
        <v>32</v>
      </c>
    </row>
    <row r="34" spans="1:2" ht="17.25" customHeight="1">
      <c r="A34" s="23"/>
      <c r="B34" s="24" t="s">
        <v>33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mergeCells count="9">
    <mergeCell ref="A26:F26"/>
    <mergeCell ref="B10:F10"/>
    <mergeCell ref="B11:F11"/>
    <mergeCell ref="A15:F15"/>
    <mergeCell ref="A16:F16"/>
    <mergeCell ref="D1:F1"/>
    <mergeCell ref="D2:F2"/>
    <mergeCell ref="B5:F5"/>
    <mergeCell ref="B6:F6"/>
  </mergeCells>
  <printOptions/>
  <pageMargins left="0.92" right="0.55" top="0.43" bottom="0.3" header="0.28" footer="0.21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</dc:creator>
  <cp:keywords/>
  <dc:description/>
  <cp:lastModifiedBy>Thanh An</cp:lastModifiedBy>
  <dcterms:created xsi:type="dcterms:W3CDTF">2011-01-24T08:21:31Z</dcterms:created>
  <dcterms:modified xsi:type="dcterms:W3CDTF">2011-01-24T08:38:06Z</dcterms:modified>
  <cp:category/>
  <cp:version/>
  <cp:contentType/>
  <cp:contentStatus/>
</cp:coreProperties>
</file>